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Dashboard" sheetId="1" state="visible" r:id="rId1"/>
    <sheet xmlns:r="http://schemas.openxmlformats.org/officeDocument/2006/relationships" name="⚙️ Inputs" sheetId="2" state="visible" r:id="rId2"/>
    <sheet xmlns:r="http://schemas.openxmlformats.org/officeDocument/2006/relationships" name="🧮 Расчёты" sheetId="3" state="visible" r:id="rId3"/>
    <sheet xmlns:r="http://schemas.openxmlformats.org/officeDocument/2006/relationships" name="📅 Когорты 24 мес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₽"/>
    <numFmt numFmtId="165" formatCode="0.0%"/>
    <numFmt numFmtId="166" formatCode="0.0&quot;%&quot;"/>
  </numFmts>
  <fonts count="20">
    <font>
      <name val="Calibri"/>
      <family val="2"/>
      <color theme="1"/>
      <sz val="11"/>
      <scheme val="minor"/>
    </font>
    <font>
      <name val="Calibri"/>
      <b val="1"/>
      <color rgb="0000F0FF"/>
      <sz val="18"/>
    </font>
    <font>
      <name val="Calibri"/>
      <color rgb="00888888"/>
      <sz val="10"/>
    </font>
    <font>
      <name val="Calibri"/>
      <b val="1"/>
      <color rgb="00FFD700"/>
      <sz val="13"/>
    </font>
    <font>
      <name val="Calibri"/>
      <b val="1"/>
      <color rgb="0000F0FF"/>
      <sz val="16"/>
    </font>
    <font>
      <name val="Calibri"/>
      <color rgb="00888888"/>
      <sz val="9"/>
    </font>
    <font>
      <name val="Calibri"/>
      <b val="1"/>
      <color rgb="0000FF88"/>
      <sz val="16"/>
    </font>
    <font>
      <name val="Calibri"/>
      <b val="1"/>
      <color rgb="0000F0FF"/>
      <sz val="11"/>
    </font>
    <font>
      <name val="Calibri"/>
      <b val="1"/>
      <color rgb="00FFFFFF"/>
      <sz val="12"/>
    </font>
    <font>
      <name val="Calibri"/>
      <color rgb="00FFFFFF"/>
      <sz val="10"/>
    </font>
    <font>
      <name val="Calibri"/>
      <b val="1"/>
      <color rgb="000D0D0D"/>
      <sz val="11"/>
    </font>
    <font>
      <name val="Calibri"/>
      <b val="1"/>
      <color rgb="00FFD700"/>
      <sz val="16"/>
    </font>
    <font>
      <name val="Calibri"/>
      <b val="1"/>
      <color rgb="00FFFFFF"/>
      <sz val="10"/>
    </font>
    <font>
      <name val="Calibri"/>
      <b val="1"/>
      <color rgb="0000FF88"/>
      <sz val="10"/>
    </font>
    <font>
      <name val="Calibri"/>
      <b val="1"/>
      <color rgb="00FF3860"/>
      <sz val="10"/>
    </font>
    <font>
      <name val="Calibri"/>
      <b val="1"/>
      <color rgb="0000F0FF"/>
      <sz val="15"/>
    </font>
    <font>
      <name val="Calibri"/>
      <b val="1"/>
      <color rgb="0000F0FF"/>
      <sz val="9"/>
    </font>
    <font>
      <name val="Calibri"/>
      <b val="1"/>
      <color rgb="00FFD700"/>
      <sz val="10"/>
    </font>
    <font>
      <name val="Calibri"/>
      <color rgb="0000FF88"/>
      <sz val="9"/>
    </font>
    <font>
      <name val="Calibri"/>
      <color rgb="00FFFFFF"/>
      <sz val="9"/>
    </font>
  </fonts>
  <fills count="7">
    <fill>
      <patternFill/>
    </fill>
    <fill>
      <patternFill patternType="gray125"/>
    </fill>
    <fill>
      <patternFill patternType="solid">
        <fgColor rgb="000D0D0D"/>
      </patternFill>
    </fill>
    <fill>
      <patternFill patternType="solid">
        <fgColor rgb="001A1A2E"/>
      </patternFill>
    </fill>
    <fill>
      <patternFill patternType="solid">
        <fgColor rgb="00111133"/>
      </patternFill>
    </fill>
    <fill>
      <patternFill patternType="solid">
        <fgColor rgb="007B2FFF"/>
      </patternFill>
    </fill>
    <fill>
      <patternFill patternType="solid">
        <fgColor rgb="00FFFACD"/>
      </patternFill>
    </fill>
  </fills>
  <borders count="2">
    <border>
      <left/>
      <right/>
      <top/>
      <bottom/>
      <diagonal/>
    </border>
    <border>
      <left style="thin">
        <color rgb="00333355"/>
      </left>
      <right style="thin">
        <color rgb="00333355"/>
      </right>
      <top style="thin">
        <color rgb="00333355"/>
      </top>
      <bottom style="thin">
        <color rgb="00333355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5" borderId="0" applyAlignment="1" pivotButton="0" quotePrefix="0" xfId="0">
      <alignment horizontal="left" vertical="center" indent="1"/>
    </xf>
    <xf numFmtId="0" fontId="9" fillId="3" borderId="1" applyAlignment="1" pivotButton="0" quotePrefix="0" xfId="0">
      <alignment vertical="center" wrapText="1"/>
    </xf>
    <xf numFmtId="164" fontId="10" fillId="6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 wrapText="1"/>
    </xf>
    <xf numFmtId="3" fontId="10" fillId="6" borderId="1" applyAlignment="1" pivotButton="0" quotePrefix="0" xfId="0">
      <alignment horizontal="right" vertical="center"/>
    </xf>
    <xf numFmtId="165" fontId="10" fillId="6" borderId="1" applyAlignment="1" pivotButton="0" quotePrefix="0" xfId="0">
      <alignment horizontal="right" vertical="center"/>
    </xf>
    <xf numFmtId="9" fontId="10" fillId="6" borderId="1" applyAlignment="1" pivotButton="0" quotePrefix="0" xfId="0">
      <alignment horizontal="right" vertical="center"/>
    </xf>
    <xf numFmtId="0" fontId="11" fillId="2" borderId="0" applyAlignment="1" pivotButton="0" quotePrefix="0" xfId="0">
      <alignment horizontal="center" vertical="center" wrapText="1"/>
    </xf>
    <xf numFmtId="0" fontId="12" fillId="4" borderId="1" applyAlignment="1" pivotButton="0" quotePrefix="0" xfId="0">
      <alignment vertical="center" wrapText="1"/>
    </xf>
    <xf numFmtId="0" fontId="9" fillId="2" borderId="1" applyAlignment="1" pivotButton="0" quotePrefix="0" xfId="0">
      <alignment vertical="center" wrapText="1"/>
    </xf>
    <xf numFmtId="3" fontId="9" fillId="2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center" vertical="center" wrapText="1"/>
    </xf>
    <xf numFmtId="0" fontId="13" fillId="2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center" vertical="center" wrapText="1"/>
    </xf>
    <xf numFmtId="165" fontId="9" fillId="2" borderId="1" applyAlignment="1" pivotButton="0" quotePrefix="0" xfId="0">
      <alignment horizontal="center" vertical="center" wrapText="1"/>
    </xf>
    <xf numFmtId="0" fontId="14" fillId="2" borderId="1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3" borderId="1" applyAlignment="1" pivotButton="0" quotePrefix="0" xfId="0">
      <alignment horizontal="center" vertical="center" wrapText="1"/>
    </xf>
    <xf numFmtId="0" fontId="17" fillId="3" borderId="1" applyAlignment="1" pivotButton="0" quotePrefix="0" xfId="0">
      <alignment vertical="center" wrapText="1"/>
    </xf>
    <xf numFmtId="3" fontId="18" fillId="2" borderId="1" applyAlignment="1" pivotButton="0" quotePrefix="0" xfId="0">
      <alignment horizontal="right" vertical="center"/>
    </xf>
    <xf numFmtId="166" fontId="19" fillId="2" borderId="1" applyAlignment="1" pivotButton="0" quotePrefix="0" xfId="0">
      <alignment horizontal="right" vertical="center"/>
    </xf>
    <xf numFmtId="166" fontId="18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MRR рост по месяцам (тыс. руб.)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мес'!$C$4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мес'!$D$4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мес'!$E$4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мес'!$F$4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мес'!$G$4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мес'!$H$4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мес'!$I$4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мес'!$J$4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мес'!$K$4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мес'!$L$4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мес'!$M$4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мес'!$N$4</f>
            </numRef>
          </val>
        </ser>
        <ser>
          <idx val="12"/>
          <order val="1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мес'!$O$4</f>
            </numRef>
          </val>
        </ser>
        <ser>
          <idx val="13"/>
          <order val="1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мес'!$P$4</f>
            </numRef>
          </val>
        </ser>
        <ser>
          <idx val="14"/>
          <order val="1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мес'!$Q$4</f>
            </numRef>
          </val>
        </ser>
        <ser>
          <idx val="15"/>
          <order val="1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мес'!$R$4</f>
            </numRef>
          </val>
        </ser>
        <ser>
          <idx val="16"/>
          <order val="1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мес'!$S$4</f>
            </numRef>
          </val>
        </ser>
        <ser>
          <idx val="17"/>
          <order val="1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мес'!$T$4</f>
            </numRef>
          </val>
        </ser>
        <ser>
          <idx val="18"/>
          <order val="1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мес'!$U$4</f>
            </numRef>
          </val>
        </ser>
        <ser>
          <idx val="19"/>
          <order val="1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мес'!$V$4</f>
            </numRef>
          </val>
        </ser>
        <ser>
          <idx val="20"/>
          <order val="2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мес'!$W$4</f>
            </numRef>
          </val>
        </ser>
        <ser>
          <idx val="21"/>
          <order val="2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мес'!$X$4</f>
            </numRef>
          </val>
        </ser>
        <ser>
          <idx val="22"/>
          <order val="2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мес'!$Y$4</f>
            </numRef>
          </val>
        </ser>
        <ser>
          <idx val="23"/>
          <order val="2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'📅 Когорты 24 мес'!$Z$4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тыс. руб.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8</row>
      <rowOff>0</rowOff>
    </from>
    <ext cx="1008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0F0FF"/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0" customHeight="1">
      <c r="A1" s="1" t="inlineStr">
        <is>
          <t>CyberCFO — Юнит-экономика: CAC · LTV · CM · PBP</t>
        </is>
      </c>
    </row>
    <row r="2" ht="18" customHeight="1">
      <c r="A2" s="2" t="inlineStr">
        <is>
          <t>Введите данные в лист «Inputs» — все остальное пересчитается автоматически</t>
        </is>
      </c>
    </row>
    <row r="4" ht="36" customHeight="1">
      <c r="C4" s="3" t="inlineStr">
        <is>
          <t>CAC</t>
        </is>
      </c>
      <c r="D4" s="3" t="inlineStr">
        <is>
          <t>LTV</t>
        </is>
      </c>
      <c r="E4" s="3" t="inlineStr">
        <is>
          <t>LTV/CAC</t>
        </is>
      </c>
      <c r="F4" s="3" t="inlineStr">
        <is>
          <t>PBP</t>
        </is>
      </c>
      <c r="G4" s="3" t="inlineStr">
        <is>
          <t>Churn</t>
        </is>
      </c>
      <c r="H4" s="3" t="inlineStr">
        <is>
          <t>CM%</t>
        </is>
      </c>
    </row>
    <row r="5" ht="22" customHeight="1">
      <c r="C5" s="4" t="inlineStr">
        <is>
          <t>8 500 ₽</t>
        </is>
      </c>
      <c r="D5" s="4" t="inlineStr">
        <is>
          <t>51 000 ₽</t>
        </is>
      </c>
      <c r="E5" s="5" t="inlineStr">
        <is>
          <t>6.0x</t>
        </is>
      </c>
      <c r="F5" s="5" t="inlineStr">
        <is>
          <t>4.5 мес</t>
        </is>
      </c>
      <c r="G5" s="4" t="inlineStr">
        <is>
          <t>5%</t>
        </is>
      </c>
      <c r="H5" s="5" t="inlineStr">
        <is>
          <t>68%</t>
        </is>
      </c>
    </row>
    <row r="6" ht="30" customHeight="1">
      <c r="C6" s="6" t="inlineStr">
        <is>
          <t>Стоимость привлечения</t>
        </is>
      </c>
      <c r="D6" s="6" t="inlineStr">
        <is>
          <t>Пожизненная ценность</t>
        </is>
      </c>
      <c r="E6" s="6" t="inlineStr">
        <is>
          <t>Цель &gt; 3x</t>
        </is>
      </c>
      <c r="F6" s="6" t="inlineStr">
        <is>
          <t>Срок окупаемости</t>
        </is>
      </c>
      <c r="G6" s="6" t="inlineStr">
        <is>
          <t>Ежемесячный отток</t>
        </is>
      </c>
      <c r="H6" s="6" t="inlineStr">
        <is>
          <t>Маржа вклада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B2FFF"/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20" customWidth="1" min="3" max="3"/>
    <col width="16" customWidth="1" min="4" max="4"/>
  </cols>
  <sheetData>
    <row r="1" ht="36" customHeight="1">
      <c r="A1" s="7" t="inlineStr">
        <is>
          <t>Юнит-экономика — Исходные данные (жёлтые ячейки)</t>
        </is>
      </c>
    </row>
    <row r="2" ht="22" customHeight="1">
      <c r="B2" s="8" t="inlineStr">
        <is>
          <t>Параметр</t>
        </is>
      </c>
      <c r="C2" s="8" t="inlineStr">
        <is>
          <t>Значение</t>
        </is>
      </c>
      <c r="D2" s="8" t="inlineStr">
        <is>
          <t>Ед.</t>
        </is>
      </c>
    </row>
    <row r="3" ht="24" customHeight="1">
      <c r="B3" s="9" t="inlineStr">
        <is>
          <t>👤 Клиент</t>
        </is>
      </c>
    </row>
    <row r="4" ht="22" customHeight="1">
      <c r="B4" s="10" t="inlineStr">
        <is>
          <t>Средний чек (MRR на клиента, руб.)</t>
        </is>
      </c>
      <c r="C4" s="11" t="n">
        <v>5000</v>
      </c>
      <c r="D4" s="12" t="inlineStr">
        <is>
          <t>₽/мес</t>
        </is>
      </c>
    </row>
    <row r="5" ht="22" customHeight="1">
      <c r="B5" s="10" t="inlineStr">
        <is>
          <t>Срок жизни клиента (мес.)</t>
        </is>
      </c>
      <c r="C5" s="13" t="n">
        <v>18</v>
      </c>
      <c r="D5" s="12" t="inlineStr">
        <is>
          <t>мес</t>
        </is>
      </c>
    </row>
    <row r="6" ht="22" customHeight="1">
      <c r="B6" s="10" t="inlineStr">
        <is>
          <t>Ежемесячный churn (%)</t>
        </is>
      </c>
      <c r="C6" s="14" t="n">
        <v>0.05</v>
      </c>
      <c r="D6" s="12" t="inlineStr">
        <is>
          <t>%</t>
        </is>
      </c>
    </row>
    <row r="7" ht="22" customHeight="1">
      <c r="B7" s="10" t="inlineStr">
        <is>
          <t>Маржа вклада (Contribution Margin %)</t>
        </is>
      </c>
      <c r="C7" s="14" t="n">
        <v>0.68</v>
      </c>
      <c r="D7" s="12" t="inlineStr">
        <is>
          <t>%</t>
        </is>
      </c>
    </row>
    <row r="9" ht="24" customHeight="1">
      <c r="B9" s="9" t="inlineStr">
        <is>
          <t>💸 Привлечение клиентов</t>
        </is>
      </c>
    </row>
    <row r="10" ht="22" customHeight="1">
      <c r="B10" s="10" t="inlineStr">
        <is>
          <t>Бюджет маркетинга в месяц (руб.)</t>
        </is>
      </c>
      <c r="C10" s="11" t="n">
        <v>850000</v>
      </c>
      <c r="D10" s="12" t="inlineStr">
        <is>
          <t>₽/мес</t>
        </is>
      </c>
    </row>
    <row r="11" ht="22" customHeight="1">
      <c r="B11" s="10" t="inlineStr">
        <is>
          <t>Новых клиентов в месяц</t>
        </is>
      </c>
      <c r="C11" s="13" t="n">
        <v>100</v>
      </c>
      <c r="D11" s="12" t="inlineStr">
        <is>
          <t>клиентов</t>
        </is>
      </c>
    </row>
    <row r="12" ht="22" customHeight="1">
      <c r="B12" s="10" t="inlineStr">
        <is>
          <t>CAC = Бюджет / Клиентов</t>
        </is>
      </c>
      <c r="C12" s="11" t="n">
        <v>8500</v>
      </c>
      <c r="D12" s="12" t="inlineStr">
        <is>
          <t>₽ (авто)</t>
        </is>
      </c>
    </row>
    <row r="14" ht="24" customHeight="1">
      <c r="B14" s="9" t="inlineStr">
        <is>
          <t>📈 Рост</t>
        </is>
      </c>
    </row>
    <row r="15" ht="22" customHeight="1">
      <c r="B15" s="10" t="inlineStr">
        <is>
          <t>Рост клиентов в мес. (MoM)</t>
        </is>
      </c>
      <c r="C15" s="15" t="n">
        <v>0.1</v>
      </c>
      <c r="D15" s="12" t="inlineStr">
        <is>
          <t>%</t>
        </is>
      </c>
    </row>
    <row r="16" ht="22" customHeight="1">
      <c r="B16" s="10" t="inlineStr">
        <is>
          <t>Начальное число клиентов</t>
        </is>
      </c>
      <c r="C16" s="13" t="n">
        <v>50</v>
      </c>
      <c r="D16" s="12" t="inlineStr">
        <is>
          <t>чел</t>
        </is>
      </c>
    </row>
    <row r="17" ht="22" customHeight="1">
      <c r="B17" s="10" t="inlineStr">
        <is>
          <t>Горизонт прогноза (мес.)</t>
        </is>
      </c>
      <c r="C17" s="13" t="n">
        <v>24</v>
      </c>
      <c r="D17" s="12" t="inlineStr">
        <is>
          <t>мес</t>
        </is>
      </c>
    </row>
    <row r="19" ht="24" customHeight="1">
      <c r="B19" s="9" t="inlineStr">
        <is>
          <t>🏗️ Операционные расходы</t>
        </is>
      </c>
    </row>
    <row r="20" ht="22" customHeight="1">
      <c r="B20" s="10" t="inlineStr">
        <is>
          <t>Фикс. расходы в мес. (руб.)</t>
        </is>
      </c>
      <c r="C20" s="11" t="n">
        <v>300000</v>
      </c>
      <c r="D20" s="12" t="inlineStr">
        <is>
          <t>₽/мес</t>
        </is>
      </c>
    </row>
    <row r="21" ht="22" customHeight="1">
      <c r="B21" s="10" t="inlineStr">
        <is>
          <t>Переменные расходы на клиента (руб.)</t>
        </is>
      </c>
      <c r="C21" s="11" t="n">
        <v>1600</v>
      </c>
      <c r="D21" s="12" t="inlineStr">
        <is>
          <t>₽/мес</t>
        </is>
      </c>
    </row>
  </sheetData>
  <mergeCells count="5">
    <mergeCell ref="A1:D1"/>
    <mergeCell ref="B3:D3"/>
    <mergeCell ref="B19:D19"/>
    <mergeCell ref="B14:D14"/>
    <mergeCell ref="B9:D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FD700"/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6" customHeight="1">
      <c r="A1" s="16" t="inlineStr">
        <is>
          <t>Формулы юнит-экономики</t>
        </is>
      </c>
    </row>
    <row r="2" ht="24" customHeight="1">
      <c r="B2" s="8" t="inlineStr">
        <is>
          <t>Метрика</t>
        </is>
      </c>
      <c r="C2" s="8" t="inlineStr">
        <is>
          <t>Формула</t>
        </is>
      </c>
      <c r="D2" s="8" t="inlineStr">
        <is>
          <t>Значение</t>
        </is>
      </c>
      <c r="E2" s="8" t="inlineStr">
        <is>
          <t>Норма</t>
        </is>
      </c>
      <c r="F2" s="8" t="inlineStr">
        <is>
          <t>Статус</t>
        </is>
      </c>
    </row>
    <row r="3" ht="24" customHeight="1">
      <c r="B3" s="17" t="inlineStr">
        <is>
          <t>CAC</t>
        </is>
      </c>
      <c r="C3" s="18" t="inlineStr">
        <is>
          <t>Маркетинг / Новые клиенты</t>
        </is>
      </c>
      <c r="D3" s="19" t="n">
        <v>8500</v>
      </c>
      <c r="E3" s="20" t="inlineStr">
        <is>
          <t>&lt; LTV/3</t>
        </is>
      </c>
      <c r="F3" s="21" t="inlineStr">
        <is>
          <t>✅ ОК</t>
        </is>
      </c>
    </row>
    <row r="4" ht="24" customHeight="1">
      <c r="B4" s="17" t="inlineStr">
        <is>
          <t>LTV (по сроку)</t>
        </is>
      </c>
      <c r="C4" s="18" t="inlineStr">
        <is>
          <t>MRR × Срок жизни × CM%</t>
        </is>
      </c>
      <c r="D4" s="19" t="n">
        <v>61200</v>
      </c>
      <c r="E4" s="20" t="inlineStr">
        <is>
          <t>—</t>
        </is>
      </c>
      <c r="F4" s="22" t="inlineStr">
        <is>
          <t>—</t>
        </is>
      </c>
    </row>
    <row r="5" ht="24" customHeight="1">
      <c r="B5" s="17" t="inlineStr">
        <is>
          <t>LTV (по churn)</t>
        </is>
      </c>
      <c r="C5" s="18" t="inlineStr">
        <is>
          <t>MRR × CM% / Churn%</t>
        </is>
      </c>
      <c r="D5" s="19" t="n">
        <v>68000</v>
      </c>
      <c r="E5" s="20" t="inlineStr">
        <is>
          <t>—</t>
        </is>
      </c>
      <c r="F5" s="22" t="inlineStr">
        <is>
          <t>—</t>
        </is>
      </c>
    </row>
    <row r="6" ht="24" customHeight="1">
      <c r="B6" s="17" t="inlineStr">
        <is>
          <t>LTV/CAC</t>
        </is>
      </c>
      <c r="C6" s="18" t="inlineStr">
        <is>
          <t>LTV / CAC</t>
        </is>
      </c>
      <c r="D6" s="23" t="n">
        <v>8</v>
      </c>
      <c r="E6" s="20" t="inlineStr">
        <is>
          <t>&gt; 3x</t>
        </is>
      </c>
      <c r="F6" s="21" t="inlineStr">
        <is>
          <t>✅ Отлично</t>
        </is>
      </c>
    </row>
    <row r="7" ht="24" customHeight="1">
      <c r="B7" s="17" t="inlineStr">
        <is>
          <t>PBP (срок окуп.)</t>
        </is>
      </c>
      <c r="C7" s="18" t="inlineStr">
        <is>
          <t>CAC / (MRR × CM%)</t>
        </is>
      </c>
      <c r="D7" s="23" t="n">
        <v>2.5</v>
      </c>
      <c r="E7" s="20" t="inlineStr">
        <is>
          <t>&lt; 12 мес</t>
        </is>
      </c>
      <c r="F7" s="21" t="inlineStr">
        <is>
          <t>✅ ОК</t>
        </is>
      </c>
    </row>
    <row r="8" ht="24" customHeight="1">
      <c r="B8" s="17" t="inlineStr">
        <is>
          <t>Gross Margin</t>
        </is>
      </c>
      <c r="C8" s="18" t="inlineStr">
        <is>
          <t>1 - Перем.расх/MRR</t>
        </is>
      </c>
      <c r="D8" s="23" t="n">
        <v>0.68</v>
      </c>
      <c r="E8" s="20" t="inlineStr">
        <is>
          <t>&gt; 60%</t>
        </is>
      </c>
      <c r="F8" s="21" t="inlineStr">
        <is>
          <t>✅ ОК</t>
        </is>
      </c>
    </row>
    <row r="9" ht="24" customHeight="1">
      <c r="B9" s="17" t="inlineStr">
        <is>
          <t>Magic Number</t>
        </is>
      </c>
      <c r="C9" s="18" t="inlineStr">
        <is>
          <t>ARR growth / S&amp;M spend</t>
        </is>
      </c>
      <c r="D9" s="23" t="n">
        <v>1.2</v>
      </c>
      <c r="E9" s="20" t="inlineStr">
        <is>
          <t>&gt; 0.75</t>
        </is>
      </c>
      <c r="F9" s="21" t="inlineStr">
        <is>
          <t>✅ ОК</t>
        </is>
      </c>
    </row>
    <row r="10" ht="24" customHeight="1">
      <c r="B10" s="17" t="inlineStr">
        <is>
          <t>Churn (ежемес.)</t>
        </is>
      </c>
      <c r="C10" s="18" t="inlineStr">
        <is>
          <t>Отток/База</t>
        </is>
      </c>
      <c r="D10" s="23" t="n">
        <v>0.05</v>
      </c>
      <c r="E10" s="20" t="inlineStr">
        <is>
          <t>&lt; 3%</t>
        </is>
      </c>
      <c r="F10" s="24" t="inlineStr">
        <is>
          <t>⚠️ Высок</t>
        </is>
      </c>
    </row>
    <row r="11" ht="24" customHeight="1">
      <c r="B11" s="17" t="inlineStr">
        <is>
          <t>NRR (Net Rev Ret.)</t>
        </is>
      </c>
      <c r="C11" s="18" t="inlineStr">
        <is>
          <t>1 + Expansion - Churn</t>
        </is>
      </c>
      <c r="D11" s="23" t="n">
        <v>0.97</v>
      </c>
      <c r="E11" s="20" t="inlineStr">
        <is>
          <t>&gt; 100%</t>
        </is>
      </c>
      <c r="F11" s="24" t="inlineStr">
        <is>
          <t>⚠️ &lt;100%</t>
        </is>
      </c>
    </row>
    <row r="12" ht="24" customHeight="1">
      <c r="B12" s="17" t="inlineStr">
        <is>
          <t>Payback Period</t>
        </is>
      </c>
      <c r="C12" s="18" t="inlineStr">
        <is>
          <t>CAC / MRR / CM%</t>
        </is>
      </c>
      <c r="D12" s="23" t="n">
        <v>2.5</v>
      </c>
      <c r="E12" s="20" t="inlineStr">
        <is>
          <t>&lt; 6 мес</t>
        </is>
      </c>
      <c r="F12" s="21" t="inlineStr">
        <is>
          <t>✅ ОК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B2FFF"/>
    <outlinePr summaryBelow="1" summaryRight="1"/>
    <pageSetUpPr/>
  </sheetPr>
  <dimension ref="A1:Z7"/>
  <sheetViews>
    <sheetView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</cols>
  <sheetData>
    <row r="1" ht="36" customHeight="1">
      <c r="A1" s="25" t="inlineStr">
        <is>
          <t>24-месячная когортная модель MRR</t>
        </is>
      </c>
    </row>
    <row r="2" ht="20" customHeight="1">
      <c r="B2" s="26" t="inlineStr">
        <is>
          <t>Показатель</t>
        </is>
      </c>
      <c r="C2" s="26" t="inlineStr">
        <is>
          <t>М1</t>
        </is>
      </c>
      <c r="D2" s="26" t="inlineStr">
        <is>
          <t>М2</t>
        </is>
      </c>
      <c r="E2" s="26" t="inlineStr">
        <is>
          <t>М3</t>
        </is>
      </c>
      <c r="F2" s="26" t="inlineStr">
        <is>
          <t>М4</t>
        </is>
      </c>
      <c r="G2" s="26" t="inlineStr">
        <is>
          <t>М5</t>
        </is>
      </c>
      <c r="H2" s="26" t="inlineStr">
        <is>
          <t>М6</t>
        </is>
      </c>
      <c r="I2" s="26" t="inlineStr">
        <is>
          <t>М7</t>
        </is>
      </c>
      <c r="J2" s="26" t="inlineStr">
        <is>
          <t>М8</t>
        </is>
      </c>
      <c r="K2" s="26" t="inlineStr">
        <is>
          <t>М9</t>
        </is>
      </c>
      <c r="L2" s="26" t="inlineStr">
        <is>
          <t>М10</t>
        </is>
      </c>
      <c r="M2" s="26" t="inlineStr">
        <is>
          <t>М11</t>
        </is>
      </c>
      <c r="N2" s="26" t="inlineStr">
        <is>
          <t>М12</t>
        </is>
      </c>
      <c r="O2" s="26" t="inlineStr">
        <is>
          <t>М13</t>
        </is>
      </c>
      <c r="P2" s="26" t="inlineStr">
        <is>
          <t>М14</t>
        </is>
      </c>
      <c r="Q2" s="26" t="inlineStr">
        <is>
          <t>М15</t>
        </is>
      </c>
      <c r="R2" s="26" t="inlineStr">
        <is>
          <t>М16</t>
        </is>
      </c>
      <c r="S2" s="26" t="inlineStr">
        <is>
          <t>М17</t>
        </is>
      </c>
      <c r="T2" s="26" t="inlineStr">
        <is>
          <t>М18</t>
        </is>
      </c>
      <c r="U2" s="26" t="inlineStr">
        <is>
          <t>М19</t>
        </is>
      </c>
      <c r="V2" s="26" t="inlineStr">
        <is>
          <t>М20</t>
        </is>
      </c>
      <c r="W2" s="26" t="inlineStr">
        <is>
          <t>М21</t>
        </is>
      </c>
      <c r="X2" s="26" t="inlineStr">
        <is>
          <t>М22</t>
        </is>
      </c>
      <c r="Y2" s="26" t="inlineStr">
        <is>
          <t>М23</t>
        </is>
      </c>
      <c r="Z2" s="26" t="inlineStr">
        <is>
          <t>М24</t>
        </is>
      </c>
    </row>
    <row r="3" ht="20" customHeight="1">
      <c r="B3" s="27" t="inlineStr">
        <is>
          <t>Клиентов (всего)</t>
        </is>
      </c>
      <c r="C3" s="28" t="n">
        <v>50</v>
      </c>
      <c r="D3" s="28" t="n">
        <v>53</v>
      </c>
      <c r="E3" s="28" t="n">
        <v>55</v>
      </c>
      <c r="F3" s="28" t="n">
        <v>58</v>
      </c>
      <c r="G3" s="28" t="n">
        <v>61</v>
      </c>
      <c r="H3" s="28" t="n">
        <v>64</v>
      </c>
      <c r="I3" s="28" t="n">
        <v>67</v>
      </c>
      <c r="J3" s="28" t="n">
        <v>71</v>
      </c>
      <c r="K3" s="28" t="n">
        <v>74</v>
      </c>
      <c r="L3" s="28" t="n">
        <v>77</v>
      </c>
      <c r="M3" s="28" t="n">
        <v>81</v>
      </c>
      <c r="N3" s="28" t="n">
        <v>85</v>
      </c>
      <c r="O3" s="28" t="n">
        <v>89</v>
      </c>
      <c r="P3" s="28" t="n">
        <v>94</v>
      </c>
      <c r="Q3" s="28" t="n">
        <v>98</v>
      </c>
      <c r="R3" s="28" t="n">
        <v>103</v>
      </c>
      <c r="S3" s="28" t="n">
        <v>108</v>
      </c>
      <c r="T3" s="28" t="n">
        <v>114</v>
      </c>
      <c r="U3" s="28" t="n">
        <v>119</v>
      </c>
      <c r="V3" s="28" t="n">
        <v>125</v>
      </c>
      <c r="W3" s="28" t="n">
        <v>131</v>
      </c>
      <c r="X3" s="28" t="n">
        <v>137</v>
      </c>
      <c r="Y3" s="28" t="n">
        <v>144</v>
      </c>
      <c r="Z3" s="28" t="n">
        <v>151</v>
      </c>
    </row>
    <row r="4" ht="20" customHeight="1">
      <c r="B4" s="27" t="inlineStr">
        <is>
          <t>Новых клиентов</t>
        </is>
      </c>
      <c r="C4" s="28" t="n">
        <v>10</v>
      </c>
      <c r="D4" s="28" t="n">
        <v>5</v>
      </c>
      <c r="E4" s="28" t="n">
        <v>5</v>
      </c>
      <c r="F4" s="28" t="n">
        <v>6</v>
      </c>
      <c r="G4" s="28" t="n">
        <v>6</v>
      </c>
      <c r="H4" s="28" t="n">
        <v>6</v>
      </c>
      <c r="I4" s="28" t="n">
        <v>6</v>
      </c>
      <c r="J4" s="28" t="n">
        <v>7</v>
      </c>
      <c r="K4" s="28" t="n">
        <v>7</v>
      </c>
      <c r="L4" s="28" t="n">
        <v>7</v>
      </c>
      <c r="M4" s="28" t="n">
        <v>8</v>
      </c>
      <c r="N4" s="28" t="n">
        <v>8</v>
      </c>
      <c r="O4" s="28" t="n">
        <v>8</v>
      </c>
      <c r="P4" s="28" t="n">
        <v>9</v>
      </c>
      <c r="Q4" s="28" t="n">
        <v>9</v>
      </c>
      <c r="R4" s="28" t="n">
        <v>10</v>
      </c>
      <c r="S4" s="28" t="n">
        <v>10</v>
      </c>
      <c r="T4" s="28" t="n">
        <v>11</v>
      </c>
      <c r="U4" s="28" t="n">
        <v>11</v>
      </c>
      <c r="V4" s="28" t="n">
        <v>12</v>
      </c>
      <c r="W4" s="28" t="n">
        <v>12</v>
      </c>
      <c r="X4" s="28" t="n">
        <v>13</v>
      </c>
      <c r="Y4" s="28" t="n">
        <v>14</v>
      </c>
      <c r="Z4" s="28" t="n">
        <v>14</v>
      </c>
    </row>
    <row r="5" ht="20" customHeight="1">
      <c r="B5" s="27" t="inlineStr">
        <is>
          <t>MRR (тыс. руб.)</t>
        </is>
      </c>
      <c r="C5" s="28" t="n">
        <v>250</v>
      </c>
      <c r="D5" s="28" t="n">
        <v>265</v>
      </c>
      <c r="E5" s="28" t="n">
        <v>275</v>
      </c>
      <c r="F5" s="28" t="n">
        <v>290</v>
      </c>
      <c r="G5" s="28" t="n">
        <v>305</v>
      </c>
      <c r="H5" s="28" t="n">
        <v>320</v>
      </c>
      <c r="I5" s="28" t="n">
        <v>335</v>
      </c>
      <c r="J5" s="28" t="n">
        <v>355</v>
      </c>
      <c r="K5" s="28" t="n">
        <v>370</v>
      </c>
      <c r="L5" s="28" t="n">
        <v>385</v>
      </c>
      <c r="M5" s="28" t="n">
        <v>405</v>
      </c>
      <c r="N5" s="28" t="n">
        <v>425</v>
      </c>
      <c r="O5" s="28" t="n">
        <v>445</v>
      </c>
      <c r="P5" s="28" t="n">
        <v>470</v>
      </c>
      <c r="Q5" s="28" t="n">
        <v>490</v>
      </c>
      <c r="R5" s="28" t="n">
        <v>515</v>
      </c>
      <c r="S5" s="28" t="n">
        <v>540</v>
      </c>
      <c r="T5" s="28" t="n">
        <v>570</v>
      </c>
      <c r="U5" s="28" t="n">
        <v>595</v>
      </c>
      <c r="V5" s="28" t="n">
        <v>625</v>
      </c>
      <c r="W5" s="28" t="n">
        <v>655</v>
      </c>
      <c r="X5" s="28" t="n">
        <v>685</v>
      </c>
      <c r="Y5" s="28" t="n">
        <v>720</v>
      </c>
      <c r="Z5" s="28" t="n">
        <v>755</v>
      </c>
    </row>
    <row r="6" ht="20" customHeight="1">
      <c r="B6" s="27" t="inlineStr">
        <is>
          <t>CM (тыс. руб.)</t>
        </is>
      </c>
      <c r="C6" s="28" t="n">
        <v>170</v>
      </c>
      <c r="D6" s="28" t="n">
        <v>180</v>
      </c>
      <c r="E6" s="28" t="n">
        <v>187</v>
      </c>
      <c r="F6" s="28" t="n">
        <v>197</v>
      </c>
      <c r="G6" s="28" t="n">
        <v>207</v>
      </c>
      <c r="H6" s="28" t="n">
        <v>218</v>
      </c>
      <c r="I6" s="28" t="n">
        <v>228</v>
      </c>
      <c r="J6" s="28" t="n">
        <v>241</v>
      </c>
      <c r="K6" s="28" t="n">
        <v>252</v>
      </c>
      <c r="L6" s="28" t="n">
        <v>262</v>
      </c>
      <c r="M6" s="28" t="n">
        <v>275</v>
      </c>
      <c r="N6" s="28" t="n">
        <v>289</v>
      </c>
      <c r="O6" s="28" t="n">
        <v>303</v>
      </c>
      <c r="P6" s="28" t="n">
        <v>320</v>
      </c>
      <c r="Q6" s="28" t="n">
        <v>333</v>
      </c>
      <c r="R6" s="28" t="n">
        <v>350</v>
      </c>
      <c r="S6" s="28" t="n">
        <v>367</v>
      </c>
      <c r="T6" s="28" t="n">
        <v>388</v>
      </c>
      <c r="U6" s="28" t="n">
        <v>405</v>
      </c>
      <c r="V6" s="28" t="n">
        <v>425</v>
      </c>
      <c r="W6" s="28" t="n">
        <v>445</v>
      </c>
      <c r="X6" s="28" t="n">
        <v>466</v>
      </c>
      <c r="Y6" s="28" t="n">
        <v>490</v>
      </c>
      <c r="Z6" s="28" t="n">
        <v>513</v>
      </c>
    </row>
    <row r="7" ht="20" customHeight="1">
      <c r="B7" s="27" t="inlineStr">
        <is>
          <t>MoM рост MRR</t>
        </is>
      </c>
      <c r="C7" s="29" t="n"/>
      <c r="D7" s="30" t="n">
        <v>6</v>
      </c>
      <c r="E7" s="30" t="n">
        <v>3.8</v>
      </c>
      <c r="F7" s="30" t="n">
        <v>5.5</v>
      </c>
      <c r="G7" s="30" t="n">
        <v>5.2</v>
      </c>
      <c r="H7" s="30" t="n">
        <v>4.9</v>
      </c>
      <c r="I7" s="30" t="n">
        <v>4.7</v>
      </c>
      <c r="J7" s="30" t="n">
        <v>6</v>
      </c>
      <c r="K7" s="30" t="n">
        <v>4.2</v>
      </c>
      <c r="L7" s="30" t="n">
        <v>4.1</v>
      </c>
      <c r="M7" s="30" t="n">
        <v>5.2</v>
      </c>
      <c r="N7" s="30" t="n">
        <v>4.9</v>
      </c>
      <c r="O7" s="30" t="n">
        <v>4.7</v>
      </c>
      <c r="P7" s="30" t="n">
        <v>5.6</v>
      </c>
      <c r="Q7" s="30" t="n">
        <v>4.3</v>
      </c>
      <c r="R7" s="30" t="n">
        <v>5.1</v>
      </c>
      <c r="S7" s="30" t="n">
        <v>4.9</v>
      </c>
      <c r="T7" s="30" t="n">
        <v>5.6</v>
      </c>
      <c r="U7" s="30" t="n">
        <v>4.4</v>
      </c>
      <c r="V7" s="30" t="n">
        <v>5</v>
      </c>
      <c r="W7" s="30" t="n">
        <v>4.8</v>
      </c>
      <c r="X7" s="30" t="n">
        <v>4.6</v>
      </c>
      <c r="Y7" s="30" t="n">
        <v>5.1</v>
      </c>
      <c r="Z7" s="30" t="n">
        <v>4.9</v>
      </c>
    </row>
  </sheetData>
  <mergeCells count="1">
    <mergeCell ref="A1:Z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2026-04-05T19:34:27Z</dcterms:created>
  <dcterms:modified xmlns:dcterms="http://purl.org/dc/terms/" xmlns:xsi="http://www.w3.org/2001/XMLSchema-instance" xsi:type="dcterms:W3CDTF">2026-04-05T19:34:27Z</dcterms:modified>
</cp:coreProperties>
</file>